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20\CUENTA PUBLICA 2020\CUENTA PUBLICA 2020\"/>
    </mc:Choice>
  </mc:AlternateContent>
  <bookViews>
    <workbookView xWindow="120" yWindow="45" windowWidth="15600" windowHeight="825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2">CA!$A$1:$H$64</definedName>
    <definedName name="_xlnm.Print_Area" localSheetId="3">CFG!$A$1:$H$54</definedName>
    <definedName name="_xlnm.Print_Area" localSheetId="0">COG!$A$1:$H$89</definedName>
    <definedName name="_xlnm.Print_Area" localSheetId="1">CTG!$A$1:$H$28</definedName>
  </definedNames>
  <calcPr calcId="162913"/>
</workbook>
</file>

<file path=xl/calcChain.xml><?xml version="1.0" encoding="utf-8"?>
<calcChain xmlns="http://schemas.openxmlformats.org/spreadsheetml/2006/main">
  <c r="H16" i="4" l="1"/>
  <c r="G16" i="4"/>
  <c r="F16" i="4"/>
  <c r="E16" i="4"/>
  <c r="D16" i="4"/>
  <c r="C16" i="4"/>
</calcChain>
</file>

<file path=xl/sharedStrings.xml><?xml version="1.0" encoding="utf-8"?>
<sst xmlns="http://schemas.openxmlformats.org/spreadsheetml/2006/main" count="219" uniqueCount="152">
  <si>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</si>
  <si>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</si>
  <si>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</si>
  <si>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</si>
  <si>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</si>
  <si>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</si>
  <si>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</si>
  <si>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</si>
  <si>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</si>
  <si>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</si>
  <si>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</si>
  <si>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</si>
  <si>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</si>
  <si>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</si>
  <si>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</si>
  <si>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</si>
  <si>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</si>
  <si>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</si>
  <si>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</si>
  <si>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</si>
  <si>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</si>
  <si>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</si>
  <si>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</si>
  <si>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</si>
  <si>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</si>
  <si>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</si>
  <si>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</si>
  <si>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</si>
  <si>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</si>
  <si>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</si>
  <si>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</si>
  <si>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</si>
  <si>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</si>
  <si>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</si>
  <si>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</si>
  <si>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</si>
  <si>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</si>
  <si>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</si>
  <si>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</si>
  <si>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</si>
  <si>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</si>
  <si>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</si>
  <si>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</si>
  <si>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</si>
  <si>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</si>
  <si>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</si>
  <si>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</si>
  <si>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</si>
  <si>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</si>
  <si>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</si>
  <si>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</si>
  <si>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</si>
  <si>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</si>
  <si>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</si>
  <si>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</si>
  <si>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</si>
  <si>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</si>
  <si>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</si>
  <si>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</si>
  <si>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</si>
  <si>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</si>
  <si>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</si>
  <si>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</si>
  <si>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</si>
  <si>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</si>
  <si>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</si>
  <si>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</si>
  <si>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</si>
  <si>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</si>
  <si>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</si>
  <si>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</si>
  <si>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</si>
  <si>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</si>
  <si>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</si>
  <si>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</si>
  <si>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</si>
  <si>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</si>
  <si>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</si>
  <si>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</si>
  <si>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</si>
  <si>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</si>
  <si>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</si>
  <si>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</si>
  <si>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</si>
  <si>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</si>
  <si>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</si>
  <si>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</si>
  <si>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</si>
  <si>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</si>
  <si>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</si>
  <si>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</si>
  <si>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</si>
  <si>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</si>
  <si>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</si>
  <si>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</si>
  <si>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</si>
  <si>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</si>
  <si>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</si>
  <si>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</si>
  <si>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</si>
  <si>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</si>
  <si>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</si>
  <si>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</si>
  <si>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</si>
  <si>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</si>
  <si>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</si>
  <si>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</si>
  <si>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</si>
  <si>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</si>
  <si>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</si>
  <si>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</si>
  <si>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</si>
  <si>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</si>
  <si>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</si>
  <si>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</si>
  <si>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</si>
  <si>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</si>
  <si>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</si>
  <si>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</si>
  <si>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</si>
  <si>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</si>
  <si>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</si>
  <si>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</si>
  <si>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</si>
  <si>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</si>
  <si>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</si>
  <si>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</si>
  <si>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</si>
  <si>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Instituto Cultural de León
Estado Analítico del Ejercicio del Presupuesto de Egresos
Clasificación por Objeto del Gasto (Capítulo y Concepto)
Del 01 de Enero al 31 de Diciembre de 2020</t>
  </si>
  <si>
    <t>Instituto Cultural de León
Estado Analítico del Ejercicio del Presupuesto de Egresos
Clasificación Económica (por Tipo de Gasto)
Del 01 de Enero al 31 de Diciembre de 2020</t>
  </si>
  <si>
    <t>Instituto Cultural de León
Estado Analítico del Ejercicio del Presupuesto de Egresos
Clasificación Administrativa
Del 01 de Enero al 31 de Diciembre de 2020</t>
  </si>
  <si>
    <t xml:space="preserve">   100</t>
  </si>
  <si>
    <t>DIRECCION GENERAL</t>
  </si>
  <si>
    <t xml:space="preserve">   200</t>
  </si>
  <si>
    <t>DIRECCION DE ADMINISTRACION Y FINANZAS</t>
  </si>
  <si>
    <t xml:space="preserve">   300</t>
  </si>
  <si>
    <t>COORDINACION DE COMUNICACIÓN Y RELACIONE</t>
  </si>
  <si>
    <t xml:space="preserve">   400</t>
  </si>
  <si>
    <t>DIRECCION DE DESARROLLO DE LAS ARTES</t>
  </si>
  <si>
    <t xml:space="preserve">   500</t>
  </si>
  <si>
    <t>DIRECCION DESARROLLO ACADEMICO</t>
  </si>
  <si>
    <t xml:space="preserve">   600</t>
  </si>
  <si>
    <t>DIRECCION DE FOMENTO CULTURAL Y PATRIMON</t>
  </si>
  <si>
    <t xml:space="preserve">   700</t>
  </si>
  <si>
    <t>DIRECCION DE INFRASTRUCTURA Y SERVICIOS</t>
  </si>
  <si>
    <t/>
  </si>
  <si>
    <t>Gobierno (Federal/Estatal/Municipal) Paramunicipal de León/ Instituto Cultural de León
Estado Analítico del Ejercicio del Presupuesto de Egresos
Clasificación Administrativa
Del 01 de Enero al 31 de Diciembre de 2020</t>
  </si>
  <si>
    <t>Sector Paraestatal del Gobierno (Federal/Estatal/Municipal) de León
Estado Analítico del Ejercicio del Presupuesto de Egresos
Clasificación Administrativa
Del 01 de Enero al 31 de Diciembre 2020</t>
  </si>
  <si>
    <t>Instituto Cultural de León
Estado Analítico del Ejercicio del Presupuesto de Egresos
Clasificación Funcional (Finalidad y Función)
Del 01 de Enero al 31 de Diciembre de 2020</t>
  </si>
  <si>
    <t>Bajo protesta de decir verdad declaramos que los Estados Financieros y sus notas, son razonablemente correctos y son responsabilidad del emisor.</t>
  </si>
  <si>
    <t xml:space="preserve">   DIRECTOR GENERAL
ARQ. CARLOS MARÍA FLORES RIVEIRA</t>
  </si>
  <si>
    <t>DIRECTORA DE ADMINISTRACIÓN, FINANZAS Y ASUNTOS JURÍDICOS
LIC. LIZBETH OROZCO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</si>
</sst>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8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6" fillId="0" borderId="13" xfId="0" applyNumberFormat="1" applyFont="1" applyFill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" fontId="6" fillId="0" borderId="14" xfId="0" applyNumberFormat="1" applyFont="1" applyFill="1" applyBorder="1" applyAlignment="1" applyProtection="1">
      <alignment horizontal="center"/>
      <protection locked="0"/>
    </xf>
    <xf numFmtId="4" fontId="2" fillId="0" borderId="15" xfId="0" applyNumberFormat="1" applyFont="1" applyBorder="1" applyAlignment="1" applyProtection="1">
      <alignment horizontal="center"/>
      <protection locked="0"/>
    </xf>
    <xf numFmtId="4" fontId="2" fillId="0" borderId="14" xfId="0" applyNumberFormat="1" applyFont="1" applyBorder="1" applyAlignment="1" applyProtection="1">
      <alignment horizontal="center"/>
      <protection locked="0"/>
    </xf>
    <xf numFmtId="0" fontId="2" fillId="0" borderId="0" xfId="8" applyFont="1" applyAlignment="1" applyProtection="1">
      <alignment vertical="top"/>
    </xf>
    <xf numFmtId="0" fontId="2" fillId="0" borderId="0" xfId="8" applyFont="1" applyAlignment="1">
      <alignment vertical="top" wrapText="1"/>
    </xf>
    <xf numFmtId="4" fontId="2" fillId="0" borderId="0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2" fillId="0" borderId="0" xfId="8" applyFont="1" applyFill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ill="1" applyProtection="1">
      <protection locked="0"/>
    </xf>
    <xf numFmtId="0" fontId="2" fillId="0" borderId="0" xfId="8" applyFont="1" applyAlignment="1" applyProtection="1">
      <alignment vertical="top" wrapText="1"/>
      <protection locked="0"/>
    </xf>
    <xf numFmtId="0" fontId="2" fillId="0" borderId="0" xfId="8" applyFont="1" applyFill="1" applyAlignment="1" applyProtection="1">
      <alignment horizontal="left" vertical="top" wrapText="1" indent="5"/>
      <protection locked="0"/>
    </xf>
    <xf numFmtId="0" fontId="2" fillId="0" borderId="0" xfId="8" applyFont="1" applyFill="1" applyAlignment="1" applyProtection="1">
      <alignment vertical="top" wrapText="1"/>
      <protection locked="0"/>
    </xf>
    <xf numFmtId="4" fontId="7" fillId="0" borderId="0" xfId="0" applyNumberFormat="1" applyFont="1" applyFill="1" applyAlignment="1">
      <alignment wrapText="1"/>
    </xf>
    <xf numFmtId="4" fontId="2" fillId="0" borderId="0" xfId="8" applyNumberFormat="1" applyFont="1" applyFill="1" applyAlignment="1" applyProtection="1">
      <alignment horizontal="left" vertical="top" wrapText="1" indent="5"/>
      <protection locked="0"/>
    </xf>
    <xf numFmtId="0" fontId="2" fillId="0" borderId="0" xfId="8" applyFont="1" applyAlignment="1" applyProtection="1">
      <alignment horizontal="left" vertical="top" wrapText="1" indent="5"/>
      <protection locked="0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vertical="top" wrapText="1"/>
      <protection locked="0"/>
    </xf>
    <xf numFmtId="0" fontId="2" fillId="0" borderId="0" xfId="8" applyFont="1" applyBorder="1" applyAlignment="1" applyProtection="1">
      <alignment vertical="center"/>
      <protection locked="0"/>
    </xf>
    <xf numFmtId="0" fontId="2" fillId="0" borderId="0" xfId="8" applyFont="1" applyBorder="1" applyAlignment="1" applyProtection="1">
      <alignment vertical="top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0" xfId="8" applyFont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showGridLines="0" workbookViewId="0">
      <selection sqref="A1:H89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71" t="s">
        <v>128</v>
      </c>
      <c r="B1" s="72"/>
      <c r="C1" s="72"/>
      <c r="D1" s="72"/>
      <c r="E1" s="72"/>
      <c r="F1" s="72"/>
      <c r="G1" s="72"/>
      <c r="H1" s="73"/>
    </row>
    <row r="2" spans="1:8" x14ac:dyDescent="0.2">
      <c r="A2" s="76" t="s">
        <v>54</v>
      </c>
      <c r="B2" s="77"/>
      <c r="C2" s="71" t="s">
        <v>60</v>
      </c>
      <c r="D2" s="72"/>
      <c r="E2" s="72"/>
      <c r="F2" s="72"/>
      <c r="G2" s="73"/>
      <c r="H2" s="74" t="s">
        <v>59</v>
      </c>
    </row>
    <row r="3" spans="1:8" ht="24.95" customHeight="1" x14ac:dyDescent="0.2">
      <c r="A3" s="78"/>
      <c r="B3" s="7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5"/>
    </row>
    <row r="4" spans="1:8" x14ac:dyDescent="0.2">
      <c r="A4" s="80"/>
      <c r="B4" s="8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49">
        <v>53902527</v>
      </c>
      <c r="D5" s="49">
        <v>-913150.53</v>
      </c>
      <c r="E5" s="49">
        <v>52989376.469999999</v>
      </c>
      <c r="F5" s="49">
        <v>52944671.18</v>
      </c>
      <c r="G5" s="49">
        <v>52944671.18</v>
      </c>
      <c r="H5" s="49">
        <v>44705.29</v>
      </c>
    </row>
    <row r="6" spans="1:8" x14ac:dyDescent="0.2">
      <c r="A6" s="5"/>
      <c r="B6" s="11" t="s">
        <v>70</v>
      </c>
      <c r="C6" s="15">
        <v>21715078</v>
      </c>
      <c r="D6" s="15">
        <v>285559.63</v>
      </c>
      <c r="E6" s="15">
        <v>22000637.629999999</v>
      </c>
      <c r="F6" s="15">
        <v>22000637.629999999</v>
      </c>
      <c r="G6" s="15">
        <v>22000637.629999999</v>
      </c>
      <c r="H6" s="15">
        <v>0</v>
      </c>
    </row>
    <row r="7" spans="1:8" x14ac:dyDescent="0.2">
      <c r="A7" s="5"/>
      <c r="B7" s="11" t="s">
        <v>71</v>
      </c>
      <c r="C7" s="15">
        <v>9340041</v>
      </c>
      <c r="D7" s="15">
        <v>-773397.27</v>
      </c>
      <c r="E7" s="15">
        <v>8566643.7300000004</v>
      </c>
      <c r="F7" s="15">
        <v>8566643.7300000004</v>
      </c>
      <c r="G7" s="15">
        <v>8566643.7300000004</v>
      </c>
      <c r="H7" s="15">
        <v>0</v>
      </c>
    </row>
    <row r="8" spans="1:8" x14ac:dyDescent="0.2">
      <c r="A8" s="5"/>
      <c r="B8" s="11" t="s">
        <v>72</v>
      </c>
      <c r="C8" s="15">
        <v>5000917</v>
      </c>
      <c r="D8" s="15">
        <v>-268324.32</v>
      </c>
      <c r="E8" s="15">
        <v>4732592.68</v>
      </c>
      <c r="F8" s="15">
        <v>4732592.68</v>
      </c>
      <c r="G8" s="15">
        <v>4732592.68</v>
      </c>
      <c r="H8" s="15">
        <v>0</v>
      </c>
    </row>
    <row r="9" spans="1:8" x14ac:dyDescent="0.2">
      <c r="A9" s="5"/>
      <c r="B9" s="11" t="s">
        <v>35</v>
      </c>
      <c r="C9" s="15">
        <v>7724083</v>
      </c>
      <c r="D9" s="15">
        <v>351580.73</v>
      </c>
      <c r="E9" s="15">
        <v>8075663.7300000004</v>
      </c>
      <c r="F9" s="15">
        <v>8030958.4400000004</v>
      </c>
      <c r="G9" s="15">
        <v>8030958.4400000004</v>
      </c>
      <c r="H9" s="15">
        <v>44705.29</v>
      </c>
    </row>
    <row r="10" spans="1:8" x14ac:dyDescent="0.2">
      <c r="A10" s="5"/>
      <c r="B10" s="11" t="s">
        <v>73</v>
      </c>
      <c r="C10" s="15">
        <v>10122408</v>
      </c>
      <c r="D10" s="15">
        <v>-508569.3</v>
      </c>
      <c r="E10" s="15">
        <v>9613838.6999999993</v>
      </c>
      <c r="F10" s="15">
        <v>9613838.6999999993</v>
      </c>
      <c r="G10" s="15">
        <v>9613838.6999999993</v>
      </c>
      <c r="H10" s="15">
        <v>0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5"/>
      <c r="B12" s="11" t="s">
        <v>74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48" t="s">
        <v>62</v>
      </c>
      <c r="B13" s="7"/>
      <c r="C13" s="50">
        <v>1362696</v>
      </c>
      <c r="D13" s="50">
        <v>-5646.77</v>
      </c>
      <c r="E13" s="50">
        <v>1357049.23</v>
      </c>
      <c r="F13" s="50">
        <v>1357049.23</v>
      </c>
      <c r="G13" s="50">
        <v>1344980.56</v>
      </c>
      <c r="H13" s="50">
        <v>0</v>
      </c>
    </row>
    <row r="14" spans="1:8" x14ac:dyDescent="0.2">
      <c r="A14" s="5"/>
      <c r="B14" s="11" t="s">
        <v>75</v>
      </c>
      <c r="C14" s="15">
        <v>779883</v>
      </c>
      <c r="D14" s="15">
        <v>-80775.62</v>
      </c>
      <c r="E14" s="15">
        <v>699107.38</v>
      </c>
      <c r="F14" s="15">
        <v>699107.38</v>
      </c>
      <c r="G14" s="15">
        <v>687038.71</v>
      </c>
      <c r="H14" s="15">
        <v>0</v>
      </c>
    </row>
    <row r="15" spans="1:8" x14ac:dyDescent="0.2">
      <c r="A15" s="5"/>
      <c r="B15" s="11" t="s">
        <v>76</v>
      </c>
      <c r="C15" s="15">
        <v>123107</v>
      </c>
      <c r="D15" s="15">
        <v>-10226.89</v>
      </c>
      <c r="E15" s="15">
        <v>112880.11</v>
      </c>
      <c r="F15" s="15">
        <v>112880.11</v>
      </c>
      <c r="G15" s="15">
        <v>112880.11</v>
      </c>
      <c r="H15" s="15">
        <v>0</v>
      </c>
    </row>
    <row r="16" spans="1:8" x14ac:dyDescent="0.2">
      <c r="A16" s="5"/>
      <c r="B16" s="11" t="s">
        <v>77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x14ac:dyDescent="0.2">
      <c r="A17" s="5"/>
      <c r="B17" s="11" t="s">
        <v>78</v>
      </c>
      <c r="C17" s="15">
        <v>83154</v>
      </c>
      <c r="D17" s="15">
        <v>6284.05</v>
      </c>
      <c r="E17" s="15">
        <v>89438.05</v>
      </c>
      <c r="F17" s="15">
        <v>89438.05</v>
      </c>
      <c r="G17" s="15">
        <v>89438.05</v>
      </c>
      <c r="H17" s="15">
        <v>0</v>
      </c>
    </row>
    <row r="18" spans="1:8" x14ac:dyDescent="0.2">
      <c r="A18" s="5"/>
      <c r="B18" s="11" t="s">
        <v>79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8" x14ac:dyDescent="0.2">
      <c r="A19" s="5"/>
      <c r="B19" s="11" t="s">
        <v>80</v>
      </c>
      <c r="C19" s="15">
        <v>376552</v>
      </c>
      <c r="D19" s="15">
        <v>37197.74</v>
      </c>
      <c r="E19" s="15">
        <v>413749.74</v>
      </c>
      <c r="F19" s="15">
        <v>413749.74</v>
      </c>
      <c r="G19" s="15">
        <v>413749.74</v>
      </c>
      <c r="H19" s="15">
        <v>0</v>
      </c>
    </row>
    <row r="20" spans="1:8" x14ac:dyDescent="0.2">
      <c r="A20" s="5"/>
      <c r="B20" s="11" t="s">
        <v>81</v>
      </c>
      <c r="C20" s="15">
        <v>0</v>
      </c>
      <c r="D20" s="15">
        <v>33778.47</v>
      </c>
      <c r="E20" s="15">
        <v>33778.47</v>
      </c>
      <c r="F20" s="15">
        <v>33778.47</v>
      </c>
      <c r="G20" s="15">
        <v>33778.47</v>
      </c>
      <c r="H20" s="15">
        <v>0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5"/>
      <c r="B22" s="11" t="s">
        <v>83</v>
      </c>
      <c r="C22" s="15">
        <v>0</v>
      </c>
      <c r="D22" s="15">
        <v>8095.48</v>
      </c>
      <c r="E22" s="15">
        <v>8095.48</v>
      </c>
      <c r="F22" s="15">
        <v>8095.48</v>
      </c>
      <c r="G22" s="15">
        <v>8095.48</v>
      </c>
      <c r="H22" s="15">
        <v>0</v>
      </c>
    </row>
    <row r="23" spans="1:8" x14ac:dyDescent="0.2">
      <c r="A23" s="48" t="s">
        <v>63</v>
      </c>
      <c r="B23" s="7"/>
      <c r="C23" s="50">
        <v>25317783</v>
      </c>
      <c r="D23" s="50">
        <v>-1229517.82</v>
      </c>
      <c r="E23" s="50">
        <v>24088265.18</v>
      </c>
      <c r="F23" s="50">
        <v>22211836.690000001</v>
      </c>
      <c r="G23" s="50">
        <v>21981387.170000002</v>
      </c>
      <c r="H23" s="50">
        <v>1876428.49</v>
      </c>
    </row>
    <row r="24" spans="1:8" x14ac:dyDescent="0.2">
      <c r="A24" s="5"/>
      <c r="B24" s="11" t="s">
        <v>84</v>
      </c>
      <c r="C24" s="15">
        <v>1942602</v>
      </c>
      <c r="D24" s="15">
        <v>-668586.01</v>
      </c>
      <c r="E24" s="15">
        <v>1274015.99</v>
      </c>
      <c r="F24" s="15">
        <v>1273015.99</v>
      </c>
      <c r="G24" s="15">
        <v>1164994.8999999999</v>
      </c>
      <c r="H24" s="15">
        <v>1000</v>
      </c>
    </row>
    <row r="25" spans="1:8" x14ac:dyDescent="0.2">
      <c r="A25" s="5"/>
      <c r="B25" s="11" t="s">
        <v>85</v>
      </c>
      <c r="C25" s="15">
        <v>24770</v>
      </c>
      <c r="D25" s="15">
        <v>-12869.2</v>
      </c>
      <c r="E25" s="15">
        <v>11900.8</v>
      </c>
      <c r="F25" s="15">
        <v>11900.8</v>
      </c>
      <c r="G25" s="15">
        <v>11900.8</v>
      </c>
      <c r="H25" s="15">
        <v>0</v>
      </c>
    </row>
    <row r="26" spans="1:8" x14ac:dyDescent="0.2">
      <c r="A26" s="5"/>
      <c r="B26" s="11" t="s">
        <v>86</v>
      </c>
      <c r="C26" s="15">
        <v>314409</v>
      </c>
      <c r="D26" s="15">
        <v>436668.59</v>
      </c>
      <c r="E26" s="15">
        <v>751077.59</v>
      </c>
      <c r="F26" s="15">
        <v>751077.59</v>
      </c>
      <c r="G26" s="15">
        <v>730077.59</v>
      </c>
      <c r="H26" s="15">
        <v>0</v>
      </c>
    </row>
    <row r="27" spans="1:8" x14ac:dyDescent="0.2">
      <c r="A27" s="5"/>
      <c r="B27" s="11" t="s">
        <v>87</v>
      </c>
      <c r="C27" s="15">
        <v>249935</v>
      </c>
      <c r="D27" s="15">
        <v>-121303.39</v>
      </c>
      <c r="E27" s="15">
        <v>128631.61</v>
      </c>
      <c r="F27" s="15">
        <v>128631.61</v>
      </c>
      <c r="G27" s="15">
        <v>128631.61</v>
      </c>
      <c r="H27" s="15">
        <v>0</v>
      </c>
    </row>
    <row r="28" spans="1:8" x14ac:dyDescent="0.2">
      <c r="A28" s="5"/>
      <c r="B28" s="11" t="s">
        <v>88</v>
      </c>
      <c r="C28" s="15">
        <v>793864</v>
      </c>
      <c r="D28" s="15">
        <v>1237835.25</v>
      </c>
      <c r="E28" s="15">
        <v>2031699.25</v>
      </c>
      <c r="F28" s="15">
        <v>1273823.55</v>
      </c>
      <c r="G28" s="15">
        <v>1273823.55</v>
      </c>
      <c r="H28" s="15">
        <v>757875.7</v>
      </c>
    </row>
    <row r="29" spans="1:8" x14ac:dyDescent="0.2">
      <c r="A29" s="5"/>
      <c r="B29" s="11" t="s">
        <v>89</v>
      </c>
      <c r="C29" s="15">
        <v>85327</v>
      </c>
      <c r="D29" s="15">
        <v>720159.84</v>
      </c>
      <c r="E29" s="15">
        <v>805486.84</v>
      </c>
      <c r="F29" s="15">
        <v>805486.84</v>
      </c>
      <c r="G29" s="15">
        <v>791486.84</v>
      </c>
      <c r="H29" s="15">
        <v>0</v>
      </c>
    </row>
    <row r="30" spans="1:8" x14ac:dyDescent="0.2">
      <c r="A30" s="5"/>
      <c r="B30" s="11" t="s">
        <v>90</v>
      </c>
      <c r="C30" s="15">
        <v>216574</v>
      </c>
      <c r="D30" s="15">
        <v>-166740.54999999999</v>
      </c>
      <c r="E30" s="15">
        <v>49833.45</v>
      </c>
      <c r="F30" s="15">
        <v>49833.45</v>
      </c>
      <c r="G30" s="15">
        <v>49833.45</v>
      </c>
      <c r="H30" s="15">
        <v>0</v>
      </c>
    </row>
    <row r="31" spans="1:8" x14ac:dyDescent="0.2">
      <c r="A31" s="5"/>
      <c r="B31" s="11" t="s">
        <v>91</v>
      </c>
      <c r="C31" s="15">
        <v>15148041</v>
      </c>
      <c r="D31" s="15">
        <v>-5259375.9800000004</v>
      </c>
      <c r="E31" s="15">
        <v>9888665.0199999996</v>
      </c>
      <c r="F31" s="15">
        <v>8868812.0099999998</v>
      </c>
      <c r="G31" s="15">
        <v>8781383.5800000001</v>
      </c>
      <c r="H31" s="15">
        <v>1019853.01</v>
      </c>
    </row>
    <row r="32" spans="1:8" x14ac:dyDescent="0.2">
      <c r="A32" s="5"/>
      <c r="B32" s="11" t="s">
        <v>19</v>
      </c>
      <c r="C32" s="15">
        <v>6542261</v>
      </c>
      <c r="D32" s="15">
        <v>2604693.63</v>
      </c>
      <c r="E32" s="15">
        <v>9146954.6300000008</v>
      </c>
      <c r="F32" s="15">
        <v>9049254.8499999996</v>
      </c>
      <c r="G32" s="15">
        <v>9049254.8499999996</v>
      </c>
      <c r="H32" s="15">
        <v>97699.78</v>
      </c>
    </row>
    <row r="33" spans="1:8" x14ac:dyDescent="0.2">
      <c r="A33" s="48" t="s">
        <v>64</v>
      </c>
      <c r="B33" s="7"/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5"/>
      <c r="B34" s="11" t="s">
        <v>92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5"/>
      <c r="B35" s="11" t="s">
        <v>93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5"/>
      <c r="B36" s="11" t="s">
        <v>94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5"/>
      <c r="B37" s="11" t="s">
        <v>95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5"/>
      <c r="B39" s="11" t="s">
        <v>96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5"/>
      <c r="B40" s="11" t="s">
        <v>97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5"/>
      <c r="B42" s="11" t="s">
        <v>98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8" x14ac:dyDescent="0.2">
      <c r="A43" s="48" t="s">
        <v>65</v>
      </c>
      <c r="B43" s="7"/>
      <c r="C43" s="50">
        <v>0</v>
      </c>
      <c r="D43" s="50">
        <v>1137023.8500000001</v>
      </c>
      <c r="E43" s="50">
        <v>1137023.8500000001</v>
      </c>
      <c r="F43" s="50">
        <v>1137023.8500000001</v>
      </c>
      <c r="G43" s="50">
        <v>1069633.8500000001</v>
      </c>
      <c r="H43" s="50">
        <v>0</v>
      </c>
    </row>
    <row r="44" spans="1:8" x14ac:dyDescent="0.2">
      <c r="A44" s="5"/>
      <c r="B44" s="11" t="s">
        <v>99</v>
      </c>
      <c r="C44" s="15">
        <v>0</v>
      </c>
      <c r="D44" s="15">
        <v>602961.53</v>
      </c>
      <c r="E44" s="15">
        <v>602961.53</v>
      </c>
      <c r="F44" s="15">
        <v>602961.53</v>
      </c>
      <c r="G44" s="15">
        <v>535571.53</v>
      </c>
      <c r="H44" s="15">
        <v>0</v>
      </c>
    </row>
    <row r="45" spans="1:8" x14ac:dyDescent="0.2">
      <c r="A45" s="5"/>
      <c r="B45" s="11" t="s">
        <v>100</v>
      </c>
      <c r="C45" s="15">
        <v>0</v>
      </c>
      <c r="D45" s="15">
        <v>534062.31999999995</v>
      </c>
      <c r="E45" s="15">
        <v>534062.31999999995</v>
      </c>
      <c r="F45" s="15">
        <v>534062.31999999995</v>
      </c>
      <c r="G45" s="15">
        <v>534062.31999999995</v>
      </c>
      <c r="H45" s="15">
        <v>0</v>
      </c>
    </row>
    <row r="46" spans="1:8" x14ac:dyDescent="0.2">
      <c r="A46" s="5"/>
      <c r="B46" s="11" t="s">
        <v>101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</row>
    <row r="47" spans="1:8" x14ac:dyDescent="0.2">
      <c r="A47" s="5"/>
      <c r="B47" s="11" t="s">
        <v>102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</row>
    <row r="48" spans="1:8" x14ac:dyDescent="0.2">
      <c r="A48" s="5"/>
      <c r="B48" s="11" t="s">
        <v>103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8" x14ac:dyDescent="0.2">
      <c r="A49" s="5"/>
      <c r="B49" s="11" t="s">
        <v>104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</row>
    <row r="50" spans="1:8" x14ac:dyDescent="0.2">
      <c r="A50" s="5"/>
      <c r="B50" s="11" t="s">
        <v>105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1:8" x14ac:dyDescent="0.2">
      <c r="A51" s="5"/>
      <c r="B51" s="11" t="s">
        <v>106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1:8" x14ac:dyDescent="0.2">
      <c r="A52" s="5"/>
      <c r="B52" s="11" t="s">
        <v>107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</row>
    <row r="53" spans="1:8" x14ac:dyDescent="0.2">
      <c r="A53" s="48" t="s">
        <v>66</v>
      </c>
      <c r="B53" s="7"/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</row>
    <row r="54" spans="1:8" x14ac:dyDescent="0.2">
      <c r="A54" s="5"/>
      <c r="B54" s="11" t="s">
        <v>108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</row>
    <row r="55" spans="1:8" x14ac:dyDescent="0.2">
      <c r="A55" s="5"/>
      <c r="B55" s="11" t="s">
        <v>109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1:8" x14ac:dyDescent="0.2">
      <c r="A56" s="5"/>
      <c r="B56" s="11" t="s">
        <v>110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</row>
    <row r="57" spans="1:8" x14ac:dyDescent="0.2">
      <c r="A57" s="48" t="s">
        <v>67</v>
      </c>
      <c r="B57" s="7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</row>
    <row r="58" spans="1:8" x14ac:dyDescent="0.2">
      <c r="A58" s="5"/>
      <c r="B58" s="11" t="s">
        <v>111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">
      <c r="A59" s="5"/>
      <c r="B59" s="11" t="s">
        <v>112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">
      <c r="A60" s="5"/>
      <c r="B60" s="11" t="s">
        <v>113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">
      <c r="A61" s="5"/>
      <c r="B61" s="11" t="s">
        <v>114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">
      <c r="A62" s="5"/>
      <c r="B62" s="11" t="s">
        <v>115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">
      <c r="A63" s="5"/>
      <c r="B63" s="11" t="s">
        <v>116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">
      <c r="A64" s="5"/>
      <c r="B64" s="11" t="s">
        <v>117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x14ac:dyDescent="0.2">
      <c r="A65" s="48" t="s">
        <v>68</v>
      </c>
      <c r="B65" s="7"/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1:8" x14ac:dyDescent="0.2">
      <c r="A69" s="48" t="s">
        <v>69</v>
      </c>
      <c r="B69" s="7"/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</row>
    <row r="70" spans="1:8" x14ac:dyDescent="0.2">
      <c r="A70" s="5"/>
      <c r="B70" s="11" t="s">
        <v>118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">
      <c r="A71" s="5"/>
      <c r="B71" s="11" t="s">
        <v>119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x14ac:dyDescent="0.2">
      <c r="A77" s="8"/>
      <c r="B77" s="13" t="s">
        <v>53</v>
      </c>
      <c r="C77" s="17">
        <v>80583006</v>
      </c>
      <c r="D77" s="17">
        <v>-1011291.27</v>
      </c>
      <c r="E77" s="17">
        <v>79571714.730000004</v>
      </c>
      <c r="F77" s="17">
        <v>77650580.950000003</v>
      </c>
      <c r="G77" s="17">
        <v>77340672.760000005</v>
      </c>
      <c r="H77" s="17">
        <v>1921133.78</v>
      </c>
    </row>
    <row r="78" spans="1:8" x14ac:dyDescent="0.2">
      <c r="B78" s="54" t="s">
        <v>149</v>
      </c>
      <c r="C78" s="55"/>
      <c r="D78" s="55"/>
      <c r="E78" s="56"/>
    </row>
    <row r="79" spans="1:8" x14ac:dyDescent="0.2">
      <c r="B79" s="57"/>
      <c r="C79" s="58"/>
      <c r="D79" s="58"/>
      <c r="E79" s="59"/>
      <c r="F79" s="60"/>
    </row>
    <row r="80" spans="1:8" x14ac:dyDescent="0.2">
      <c r="B80" s="61"/>
      <c r="C80" s="62"/>
      <c r="D80" s="63"/>
      <c r="E80" s="59"/>
      <c r="F80" s="60"/>
    </row>
    <row r="81" spans="2:7" ht="12.75" x14ac:dyDescent="0.2">
      <c r="B81" s="61"/>
      <c r="C81" s="64"/>
      <c r="D81" s="64"/>
      <c r="E81" s="64"/>
      <c r="F81" s="64"/>
    </row>
    <row r="82" spans="2:7" x14ac:dyDescent="0.2">
      <c r="B82" s="61"/>
      <c r="C82" s="62"/>
      <c r="D82" s="63"/>
      <c r="E82" s="59"/>
      <c r="F82" s="60"/>
    </row>
    <row r="83" spans="2:7" x14ac:dyDescent="0.2">
      <c r="B83" s="61"/>
      <c r="C83" s="65"/>
      <c r="D83" s="65"/>
      <c r="E83" s="65"/>
      <c r="F83" s="65"/>
    </row>
    <row r="84" spans="2:7" x14ac:dyDescent="0.2">
      <c r="B84" s="61"/>
      <c r="C84" s="62"/>
      <c r="D84" s="63"/>
      <c r="E84" s="59"/>
      <c r="F84" s="60"/>
    </row>
    <row r="85" spans="2:7" x14ac:dyDescent="0.2">
      <c r="B85" s="61"/>
      <c r="C85" s="62"/>
      <c r="D85" s="63"/>
      <c r="E85" s="59"/>
      <c r="F85" s="60"/>
    </row>
    <row r="86" spans="2:7" x14ac:dyDescent="0.2">
      <c r="B86" s="61"/>
      <c r="C86" s="66"/>
      <c r="D86" s="61"/>
      <c r="E86" s="59"/>
    </row>
    <row r="87" spans="2:7" x14ac:dyDescent="0.2">
      <c r="B87" s="67"/>
      <c r="C87" s="61"/>
      <c r="D87" s="61"/>
      <c r="E87" s="59"/>
    </row>
    <row r="88" spans="2:7" x14ac:dyDescent="0.2">
      <c r="B88" s="68"/>
      <c r="C88" s="61"/>
      <c r="D88" s="67"/>
      <c r="E88" s="59"/>
    </row>
    <row r="89" spans="2:7" ht="45.75" customHeight="1" x14ac:dyDescent="0.2">
      <c r="B89" s="82" t="s">
        <v>150</v>
      </c>
      <c r="C89" s="82"/>
      <c r="D89" s="69"/>
      <c r="E89" s="82" t="s">
        <v>151</v>
      </c>
      <c r="F89" s="82"/>
      <c r="G89" s="82"/>
    </row>
  </sheetData>
  <sheetProtection formatCells="0" formatColumns="0" formatRows="0" autoFilter="0"/>
  <mergeCells count="6">
    <mergeCell ref="A1:H1"/>
    <mergeCell ref="C2:G2"/>
    <mergeCell ref="H2:H3"/>
    <mergeCell ref="A2:B4"/>
    <mergeCell ref="B89:C89"/>
    <mergeCell ref="E89:G89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workbookViewId="0">
      <selection sqref="A1:H28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71" t="s">
        <v>129</v>
      </c>
      <c r="B1" s="72"/>
      <c r="C1" s="72"/>
      <c r="D1" s="72"/>
      <c r="E1" s="72"/>
      <c r="F1" s="72"/>
      <c r="G1" s="72"/>
      <c r="H1" s="73"/>
    </row>
    <row r="2" spans="1:8" x14ac:dyDescent="0.2">
      <c r="A2" s="76" t="s">
        <v>54</v>
      </c>
      <c r="B2" s="77"/>
      <c r="C2" s="71" t="s">
        <v>60</v>
      </c>
      <c r="D2" s="72"/>
      <c r="E2" s="72"/>
      <c r="F2" s="72"/>
      <c r="G2" s="73"/>
      <c r="H2" s="74" t="s">
        <v>59</v>
      </c>
    </row>
    <row r="3" spans="1:8" ht="24.95" customHeight="1" x14ac:dyDescent="0.2">
      <c r="A3" s="78"/>
      <c r="B3" s="7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5"/>
    </row>
    <row r="4" spans="1:8" x14ac:dyDescent="0.2">
      <c r="A4" s="80"/>
      <c r="B4" s="8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2">
        <v>80583006</v>
      </c>
      <c r="D6" s="52">
        <v>-2148315.12</v>
      </c>
      <c r="E6" s="52">
        <v>78434690.879999995</v>
      </c>
      <c r="F6" s="52">
        <v>76513557.099999994</v>
      </c>
      <c r="G6" s="52">
        <v>76271038.909999996</v>
      </c>
      <c r="H6" s="52">
        <v>1921133.78</v>
      </c>
    </row>
    <row r="7" spans="1:8" x14ac:dyDescent="0.2">
      <c r="A7" s="5"/>
      <c r="B7" s="18"/>
      <c r="C7" s="52"/>
      <c r="D7" s="52"/>
      <c r="E7" s="52"/>
      <c r="F7" s="52"/>
      <c r="G7" s="52"/>
      <c r="H7" s="52"/>
    </row>
    <row r="8" spans="1:8" x14ac:dyDescent="0.2">
      <c r="A8" s="5"/>
      <c r="B8" s="18" t="s">
        <v>1</v>
      </c>
      <c r="C8" s="52">
        <v>0</v>
      </c>
      <c r="D8" s="52">
        <v>1137023.8500000001</v>
      </c>
      <c r="E8" s="52">
        <v>1137023.8500000001</v>
      </c>
      <c r="F8" s="52">
        <v>1137023.8500000001</v>
      </c>
      <c r="G8" s="52">
        <v>1069633.8500000001</v>
      </c>
      <c r="H8" s="52">
        <v>0</v>
      </c>
    </row>
    <row r="9" spans="1:8" x14ac:dyDescent="0.2">
      <c r="A9" s="5"/>
      <c r="B9" s="18"/>
      <c r="C9" s="52"/>
      <c r="D9" s="52"/>
      <c r="E9" s="52"/>
      <c r="F9" s="52"/>
      <c r="G9" s="52"/>
      <c r="H9" s="52"/>
    </row>
    <row r="10" spans="1:8" x14ac:dyDescent="0.2">
      <c r="A10" s="5"/>
      <c r="B10" s="18" t="s">
        <v>2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</row>
    <row r="11" spans="1:8" x14ac:dyDescent="0.2">
      <c r="A11" s="5"/>
      <c r="B11" s="18"/>
      <c r="C11" s="52"/>
      <c r="D11" s="52"/>
      <c r="E11" s="52"/>
      <c r="F11" s="52"/>
      <c r="G11" s="52"/>
      <c r="H11" s="52"/>
    </row>
    <row r="12" spans="1:8" x14ac:dyDescent="0.2">
      <c r="A12" s="5"/>
      <c r="B12" s="18" t="s">
        <v>41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</row>
    <row r="13" spans="1:8" x14ac:dyDescent="0.2">
      <c r="A13" s="5"/>
      <c r="B13" s="18"/>
      <c r="C13" s="52"/>
      <c r="D13" s="52"/>
      <c r="E13" s="52"/>
      <c r="F13" s="52"/>
      <c r="G13" s="52"/>
      <c r="H13" s="52"/>
    </row>
    <row r="14" spans="1:8" x14ac:dyDescent="0.2">
      <c r="A14" s="5"/>
      <c r="B14" s="18" t="s">
        <v>38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</row>
    <row r="15" spans="1:8" x14ac:dyDescent="0.2">
      <c r="A15" s="6"/>
      <c r="B15" s="19"/>
      <c r="C15" s="53"/>
      <c r="D15" s="53"/>
      <c r="E15" s="53"/>
      <c r="F15" s="53"/>
      <c r="G15" s="53"/>
      <c r="H15" s="53"/>
    </row>
    <row r="16" spans="1:8" x14ac:dyDescent="0.2">
      <c r="A16" s="20"/>
      <c r="B16" s="13" t="s">
        <v>53</v>
      </c>
      <c r="C16" s="51">
        <v>80583006</v>
      </c>
      <c r="D16" s="51">
        <v>-1011291.27</v>
      </c>
      <c r="E16" s="51">
        <v>79571714.730000004</v>
      </c>
      <c r="F16" s="51">
        <v>77650580.950000003</v>
      </c>
      <c r="G16" s="51">
        <v>77340672.760000005</v>
      </c>
      <c r="H16" s="51">
        <v>1921133.78</v>
      </c>
    </row>
    <row r="17" spans="2:7" x14ac:dyDescent="0.2">
      <c r="B17" s="54" t="s">
        <v>149</v>
      </c>
      <c r="C17" s="55"/>
      <c r="D17" s="55"/>
      <c r="E17" s="56"/>
    </row>
    <row r="18" spans="2:7" x14ac:dyDescent="0.2">
      <c r="B18" s="57"/>
      <c r="C18" s="58"/>
      <c r="D18" s="58"/>
      <c r="E18" s="59"/>
      <c r="F18" s="60"/>
    </row>
    <row r="19" spans="2:7" x14ac:dyDescent="0.2">
      <c r="B19" s="61"/>
      <c r="C19" s="62"/>
      <c r="D19" s="63"/>
      <c r="E19" s="59"/>
      <c r="F19" s="60"/>
    </row>
    <row r="20" spans="2:7" ht="12.75" x14ac:dyDescent="0.2">
      <c r="B20" s="61"/>
      <c r="C20" s="64"/>
      <c r="D20" s="64"/>
      <c r="E20" s="64"/>
      <c r="F20" s="64"/>
    </row>
    <row r="21" spans="2:7" x14ac:dyDescent="0.2">
      <c r="B21" s="61"/>
      <c r="C21" s="62"/>
      <c r="D21" s="63"/>
      <c r="E21" s="59"/>
      <c r="F21" s="60"/>
    </row>
    <row r="22" spans="2:7" x14ac:dyDescent="0.2">
      <c r="B22" s="61"/>
      <c r="C22" s="65"/>
      <c r="D22" s="65"/>
      <c r="E22" s="65"/>
      <c r="F22" s="65"/>
    </row>
    <row r="23" spans="2:7" x14ac:dyDescent="0.2">
      <c r="B23" s="61"/>
      <c r="C23" s="62"/>
      <c r="D23" s="63"/>
      <c r="E23" s="59"/>
      <c r="F23" s="60"/>
    </row>
    <row r="24" spans="2:7" x14ac:dyDescent="0.2">
      <c r="B24" s="61"/>
      <c r="C24" s="62"/>
      <c r="D24" s="63"/>
      <c r="E24" s="59"/>
      <c r="F24" s="60"/>
    </row>
    <row r="25" spans="2:7" x14ac:dyDescent="0.2">
      <c r="B25" s="61"/>
      <c r="C25" s="66"/>
      <c r="D25" s="61"/>
      <c r="E25" s="59"/>
    </row>
    <row r="26" spans="2:7" x14ac:dyDescent="0.2">
      <c r="B26" s="67"/>
      <c r="C26" s="61"/>
      <c r="D26" s="61"/>
      <c r="E26" s="59"/>
    </row>
    <row r="27" spans="2:7" x14ac:dyDescent="0.2">
      <c r="B27" s="68"/>
      <c r="C27" s="61"/>
      <c r="D27" s="67"/>
      <c r="E27" s="59"/>
    </row>
    <row r="28" spans="2:7" ht="45" customHeight="1" x14ac:dyDescent="0.2">
      <c r="B28" s="82" t="s">
        <v>150</v>
      </c>
      <c r="C28" s="82"/>
      <c r="D28" s="69"/>
      <c r="E28" s="82" t="s">
        <v>151</v>
      </c>
      <c r="F28" s="82"/>
      <c r="G28" s="82"/>
    </row>
  </sheetData>
  <sheetProtection formatCells="0" formatColumns="0" formatRows="0" autoFilter="0"/>
  <mergeCells count="6">
    <mergeCell ref="A1:H1"/>
    <mergeCell ref="C2:G2"/>
    <mergeCell ref="H2:H3"/>
    <mergeCell ref="A2:B4"/>
    <mergeCell ref="B28:C28"/>
    <mergeCell ref="E28:G28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showGridLines="0" workbookViewId="0">
      <selection sqref="A1:H64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71" t="s">
        <v>130</v>
      </c>
      <c r="B1" s="72"/>
      <c r="C1" s="72"/>
      <c r="D1" s="72"/>
      <c r="E1" s="72"/>
      <c r="F1" s="72"/>
      <c r="G1" s="72"/>
      <c r="H1" s="73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76" t="s">
        <v>54</v>
      </c>
      <c r="B3" s="77"/>
      <c r="C3" s="71" t="s">
        <v>60</v>
      </c>
      <c r="D3" s="72"/>
      <c r="E3" s="72"/>
      <c r="F3" s="72"/>
      <c r="G3" s="73"/>
      <c r="H3" s="74" t="s">
        <v>59</v>
      </c>
    </row>
    <row r="4" spans="1:8" ht="24.95" customHeight="1" x14ac:dyDescent="0.2">
      <c r="A4" s="78"/>
      <c r="B4" s="79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75"/>
    </row>
    <row r="5" spans="1:8" x14ac:dyDescent="0.2">
      <c r="A5" s="80"/>
      <c r="B5" s="81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131</v>
      </c>
      <c r="B7" s="22" t="s">
        <v>132</v>
      </c>
      <c r="C7" s="15">
        <v>2953286</v>
      </c>
      <c r="D7" s="15">
        <v>112771.16</v>
      </c>
      <c r="E7" s="15">
        <v>3066057.16</v>
      </c>
      <c r="F7" s="15">
        <v>3066057.16</v>
      </c>
      <c r="G7" s="15">
        <v>3037166.46</v>
      </c>
      <c r="H7" s="15">
        <v>0</v>
      </c>
    </row>
    <row r="8" spans="1:8" x14ac:dyDescent="0.2">
      <c r="A8" s="4" t="s">
        <v>133</v>
      </c>
      <c r="B8" s="22" t="s">
        <v>134</v>
      </c>
      <c r="C8" s="15">
        <v>10777802</v>
      </c>
      <c r="D8" s="15">
        <v>-974591.19</v>
      </c>
      <c r="E8" s="15">
        <v>9803210.8100000005</v>
      </c>
      <c r="F8" s="15">
        <v>9803210.8100000005</v>
      </c>
      <c r="G8" s="15">
        <v>9793401.4299999997</v>
      </c>
      <c r="H8" s="15">
        <v>0</v>
      </c>
    </row>
    <row r="9" spans="1:8" x14ac:dyDescent="0.2">
      <c r="A9" s="4" t="s">
        <v>135</v>
      </c>
      <c r="B9" s="22" t="s">
        <v>136</v>
      </c>
      <c r="C9" s="15">
        <v>3708277</v>
      </c>
      <c r="D9" s="15">
        <v>529888.12</v>
      </c>
      <c r="E9" s="15">
        <v>4238165.12</v>
      </c>
      <c r="F9" s="15">
        <v>4227738.93</v>
      </c>
      <c r="G9" s="15">
        <v>4124345.63</v>
      </c>
      <c r="H9" s="15">
        <v>10426.19</v>
      </c>
    </row>
    <row r="10" spans="1:8" x14ac:dyDescent="0.2">
      <c r="A10" s="4" t="s">
        <v>137</v>
      </c>
      <c r="B10" s="22" t="s">
        <v>138</v>
      </c>
      <c r="C10" s="15">
        <v>15880860</v>
      </c>
      <c r="D10" s="15">
        <v>1748172.83</v>
      </c>
      <c r="E10" s="15">
        <v>17629032.829999998</v>
      </c>
      <c r="F10" s="15">
        <v>16744965.76</v>
      </c>
      <c r="G10" s="15">
        <v>16703271.1</v>
      </c>
      <c r="H10" s="15">
        <v>884067.07</v>
      </c>
    </row>
    <row r="11" spans="1:8" x14ac:dyDescent="0.2">
      <c r="A11" s="4" t="s">
        <v>139</v>
      </c>
      <c r="B11" s="22" t="s">
        <v>140</v>
      </c>
      <c r="C11" s="15">
        <v>32214938</v>
      </c>
      <c r="D11" s="15">
        <v>-1353175.59</v>
      </c>
      <c r="E11" s="15">
        <v>30861762.41</v>
      </c>
      <c r="F11" s="15">
        <v>30861756.199999999</v>
      </c>
      <c r="G11" s="15">
        <v>30804137.289999999</v>
      </c>
      <c r="H11" s="15">
        <v>6.21</v>
      </c>
    </row>
    <row r="12" spans="1:8" x14ac:dyDescent="0.2">
      <c r="A12" s="4" t="s">
        <v>141</v>
      </c>
      <c r="B12" s="22" t="s">
        <v>142</v>
      </c>
      <c r="C12" s="15">
        <v>5120059</v>
      </c>
      <c r="D12" s="15">
        <v>-471040.13</v>
      </c>
      <c r="E12" s="15">
        <v>4649018.87</v>
      </c>
      <c r="F12" s="15">
        <v>3631762.18</v>
      </c>
      <c r="G12" s="15">
        <v>3573070.32</v>
      </c>
      <c r="H12" s="15">
        <v>1017256.69</v>
      </c>
    </row>
    <row r="13" spans="1:8" x14ac:dyDescent="0.2">
      <c r="A13" s="4" t="s">
        <v>143</v>
      </c>
      <c r="B13" s="22" t="s">
        <v>144</v>
      </c>
      <c r="C13" s="15">
        <v>9927784</v>
      </c>
      <c r="D13" s="15">
        <v>-603316.47</v>
      </c>
      <c r="E13" s="15">
        <v>9324467.5299999993</v>
      </c>
      <c r="F13" s="15">
        <v>9315089.9100000001</v>
      </c>
      <c r="G13" s="15">
        <v>9305280.5299999993</v>
      </c>
      <c r="H13" s="15">
        <v>9377.6200000000008</v>
      </c>
    </row>
    <row r="14" spans="1:8" x14ac:dyDescent="0.2">
      <c r="A14" s="4" t="s">
        <v>145</v>
      </c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53</v>
      </c>
      <c r="C16" s="23">
        <f>SUM(C7:C15)</f>
        <v>80583006</v>
      </c>
      <c r="D16" s="23">
        <f t="shared" ref="D16:H16" si="0">SUM(D7:D15)</f>
        <v>-1011291.2699999999</v>
      </c>
      <c r="E16" s="23">
        <f t="shared" si="0"/>
        <v>79571714.730000004</v>
      </c>
      <c r="F16" s="23">
        <f t="shared" si="0"/>
        <v>77650580.950000003</v>
      </c>
      <c r="G16" s="23">
        <f t="shared" si="0"/>
        <v>77340672.75999999</v>
      </c>
      <c r="H16" s="23">
        <f t="shared" si="0"/>
        <v>1921133.7799999998</v>
      </c>
    </row>
    <row r="19" spans="1:8" ht="45" customHeight="1" x14ac:dyDescent="0.2">
      <c r="A19" s="71" t="s">
        <v>146</v>
      </c>
      <c r="B19" s="72"/>
      <c r="C19" s="72"/>
      <c r="D19" s="72"/>
      <c r="E19" s="72"/>
      <c r="F19" s="72"/>
      <c r="G19" s="72"/>
      <c r="H19" s="73"/>
    </row>
    <row r="21" spans="1:8" x14ac:dyDescent="0.2">
      <c r="A21" s="76" t="s">
        <v>54</v>
      </c>
      <c r="B21" s="77"/>
      <c r="C21" s="71" t="s">
        <v>60</v>
      </c>
      <c r="D21" s="72"/>
      <c r="E21" s="72"/>
      <c r="F21" s="72"/>
      <c r="G21" s="73"/>
      <c r="H21" s="74" t="s">
        <v>59</v>
      </c>
    </row>
    <row r="22" spans="1:8" ht="22.5" x14ac:dyDescent="0.2">
      <c r="A22" s="78"/>
      <c r="B22" s="79"/>
      <c r="C22" s="9" t="s">
        <v>55</v>
      </c>
      <c r="D22" s="9" t="s">
        <v>125</v>
      </c>
      <c r="E22" s="9" t="s">
        <v>56</v>
      </c>
      <c r="F22" s="9" t="s">
        <v>57</v>
      </c>
      <c r="G22" s="9" t="s">
        <v>58</v>
      </c>
      <c r="H22" s="75"/>
    </row>
    <row r="23" spans="1:8" x14ac:dyDescent="0.2">
      <c r="A23" s="80"/>
      <c r="B23" s="81"/>
      <c r="C23" s="10">
        <v>1</v>
      </c>
      <c r="D23" s="10">
        <v>2</v>
      </c>
      <c r="E23" s="10" t="s">
        <v>126</v>
      </c>
      <c r="F23" s="10">
        <v>4</v>
      </c>
      <c r="G23" s="10">
        <v>5</v>
      </c>
      <c r="H23" s="10" t="s">
        <v>127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</row>
    <row r="28" spans="1:8" x14ac:dyDescent="0.2">
      <c r="A28" s="4" t="s">
        <v>11</v>
      </c>
      <c r="B28" s="2"/>
      <c r="C28" s="34">
        <v>80583006</v>
      </c>
      <c r="D28" s="34">
        <v>-1011291.27</v>
      </c>
      <c r="E28" s="34">
        <v>79571714.730000004</v>
      </c>
      <c r="F28" s="34">
        <v>77650580.950000003</v>
      </c>
      <c r="G28" s="34">
        <v>77340672.760000005</v>
      </c>
      <c r="H28" s="34">
        <v>1921133.78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53</v>
      </c>
      <c r="C30" s="23">
        <v>80583006</v>
      </c>
      <c r="D30" s="23">
        <v>-1011291.27</v>
      </c>
      <c r="E30" s="23">
        <v>79571714.730000004</v>
      </c>
      <c r="F30" s="23">
        <v>77650580.950000003</v>
      </c>
      <c r="G30" s="23">
        <v>77340672.760000005</v>
      </c>
      <c r="H30" s="23">
        <v>1921133.78</v>
      </c>
    </row>
    <row r="33" spans="1:8" ht="45" customHeight="1" x14ac:dyDescent="0.2">
      <c r="A33" s="71" t="s">
        <v>147</v>
      </c>
      <c r="B33" s="72"/>
      <c r="C33" s="72"/>
      <c r="D33" s="72"/>
      <c r="E33" s="72"/>
      <c r="F33" s="72"/>
      <c r="G33" s="72"/>
      <c r="H33" s="73"/>
    </row>
    <row r="34" spans="1:8" x14ac:dyDescent="0.2">
      <c r="A34" s="76" t="s">
        <v>54</v>
      </c>
      <c r="B34" s="77"/>
      <c r="C34" s="71" t="s">
        <v>60</v>
      </c>
      <c r="D34" s="72"/>
      <c r="E34" s="72"/>
      <c r="F34" s="72"/>
      <c r="G34" s="73"/>
      <c r="H34" s="74" t="s">
        <v>59</v>
      </c>
    </row>
    <row r="35" spans="1:8" ht="22.5" x14ac:dyDescent="0.2">
      <c r="A35" s="78"/>
      <c r="B35" s="79"/>
      <c r="C35" s="9" t="s">
        <v>55</v>
      </c>
      <c r="D35" s="9" t="s">
        <v>125</v>
      </c>
      <c r="E35" s="9" t="s">
        <v>56</v>
      </c>
      <c r="F35" s="9" t="s">
        <v>57</v>
      </c>
      <c r="G35" s="9" t="s">
        <v>58</v>
      </c>
      <c r="H35" s="75"/>
    </row>
    <row r="36" spans="1:8" x14ac:dyDescent="0.2">
      <c r="A36" s="80"/>
      <c r="B36" s="81"/>
      <c r="C36" s="10">
        <v>1</v>
      </c>
      <c r="D36" s="10">
        <v>2</v>
      </c>
      <c r="E36" s="10" t="s">
        <v>126</v>
      </c>
      <c r="F36" s="10">
        <v>4</v>
      </c>
      <c r="G36" s="10">
        <v>5</v>
      </c>
      <c r="H36" s="10" t="s">
        <v>127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2.5" x14ac:dyDescent="0.2">
      <c r="A38" s="4"/>
      <c r="B38" s="31" t="s">
        <v>13</v>
      </c>
      <c r="C38" s="34">
        <v>80583006</v>
      </c>
      <c r="D38" s="34">
        <v>-1011291.27</v>
      </c>
      <c r="E38" s="34">
        <v>79571714.730000004</v>
      </c>
      <c r="F38" s="34">
        <v>77650580.950000003</v>
      </c>
      <c r="G38" s="34">
        <v>77340672.760000005</v>
      </c>
      <c r="H38" s="34">
        <v>1921133.78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2.5" x14ac:dyDescent="0.2">
      <c r="A42" s="4"/>
      <c r="B42" s="31" t="s">
        <v>14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26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27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34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x14ac:dyDescent="0.2">
      <c r="A50" s="4"/>
      <c r="B50" s="31" t="s">
        <v>15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53</v>
      </c>
      <c r="C52" s="23">
        <v>80583006</v>
      </c>
      <c r="D52" s="23">
        <v>-1011291.27</v>
      </c>
      <c r="E52" s="23">
        <v>79571714.730000004</v>
      </c>
      <c r="F52" s="23">
        <v>77650580.950000003</v>
      </c>
      <c r="G52" s="23">
        <v>77340672.760000005</v>
      </c>
      <c r="H52" s="23">
        <v>1921133.78</v>
      </c>
    </row>
    <row r="53" spans="1:8" x14ac:dyDescent="0.2">
      <c r="A53" s="54" t="s">
        <v>149</v>
      </c>
      <c r="B53" s="55"/>
      <c r="C53" s="55"/>
      <c r="D53" s="56"/>
    </row>
    <row r="54" spans="1:8" x14ac:dyDescent="0.2">
      <c r="A54" s="57"/>
      <c r="B54" s="58"/>
      <c r="C54" s="58"/>
      <c r="D54" s="59"/>
      <c r="E54" s="60"/>
    </row>
    <row r="55" spans="1:8" x14ac:dyDescent="0.2">
      <c r="A55" s="61"/>
      <c r="B55" s="62"/>
      <c r="C55" s="63"/>
      <c r="D55" s="59"/>
      <c r="E55" s="60"/>
    </row>
    <row r="56" spans="1:8" ht="12.75" x14ac:dyDescent="0.2">
      <c r="A56" s="61"/>
      <c r="B56" s="64"/>
      <c r="C56" s="64"/>
      <c r="D56" s="64"/>
      <c r="E56" s="64"/>
    </row>
    <row r="57" spans="1:8" x14ac:dyDescent="0.2">
      <c r="A57" s="61"/>
      <c r="B57" s="62"/>
      <c r="C57" s="63"/>
      <c r="D57" s="59"/>
      <c r="E57" s="60"/>
    </row>
    <row r="58" spans="1:8" x14ac:dyDescent="0.2">
      <c r="A58" s="61"/>
      <c r="B58" s="65"/>
      <c r="C58" s="65"/>
      <c r="D58" s="65"/>
      <c r="E58" s="65"/>
    </row>
    <row r="59" spans="1:8" x14ac:dyDescent="0.2">
      <c r="A59" s="61"/>
      <c r="B59" s="62"/>
      <c r="C59" s="63"/>
      <c r="D59" s="59"/>
      <c r="E59" s="60"/>
    </row>
    <row r="60" spans="1:8" x14ac:dyDescent="0.2">
      <c r="A60" s="61"/>
      <c r="B60" s="62"/>
      <c r="C60" s="63"/>
      <c r="D60" s="59"/>
      <c r="E60" s="60"/>
    </row>
    <row r="61" spans="1:8" x14ac:dyDescent="0.2">
      <c r="A61" s="61"/>
      <c r="B61" s="66"/>
      <c r="C61" s="61"/>
      <c r="D61" s="59"/>
    </row>
    <row r="62" spans="1:8" x14ac:dyDescent="0.2">
      <c r="A62" s="67"/>
      <c r="B62" s="61"/>
      <c r="C62" s="61"/>
      <c r="D62" s="59"/>
    </row>
    <row r="63" spans="1:8" x14ac:dyDescent="0.2">
      <c r="A63" s="68"/>
      <c r="B63" s="61"/>
      <c r="C63" s="67"/>
      <c r="D63" s="59"/>
    </row>
    <row r="64" spans="1:8" ht="37.5" customHeight="1" x14ac:dyDescent="0.2">
      <c r="A64" s="82" t="s">
        <v>150</v>
      </c>
      <c r="B64" s="82"/>
      <c r="C64" s="70"/>
      <c r="D64" s="82" t="s">
        <v>151</v>
      </c>
      <c r="E64" s="82"/>
      <c r="F64" s="82"/>
    </row>
  </sheetData>
  <sheetProtection formatCells="0" formatColumns="0" formatRows="0" insertRows="0" deleteRows="0" autoFilter="0"/>
  <mergeCells count="14">
    <mergeCell ref="A64:B64"/>
    <mergeCell ref="D64:F64"/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9055118110236221" right="0.70866141732283472" top="0.94488188976377963" bottom="0.74803149606299213" header="0.31496062992125984" footer="0.31496062992125984"/>
  <pageSetup scale="64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workbookViewId="0">
      <selection sqref="A1:H54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71" t="s">
        <v>148</v>
      </c>
      <c r="B1" s="72"/>
      <c r="C1" s="72"/>
      <c r="D1" s="72"/>
      <c r="E1" s="72"/>
      <c r="F1" s="72"/>
      <c r="G1" s="72"/>
      <c r="H1" s="73"/>
    </row>
    <row r="2" spans="1:8" x14ac:dyDescent="0.2">
      <c r="A2" s="76" t="s">
        <v>54</v>
      </c>
      <c r="B2" s="77"/>
      <c r="C2" s="71" t="s">
        <v>60</v>
      </c>
      <c r="D2" s="72"/>
      <c r="E2" s="72"/>
      <c r="F2" s="72"/>
      <c r="G2" s="73"/>
      <c r="H2" s="74" t="s">
        <v>59</v>
      </c>
    </row>
    <row r="3" spans="1:8" ht="24.95" customHeight="1" x14ac:dyDescent="0.2">
      <c r="A3" s="78"/>
      <c r="B3" s="79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5"/>
    </row>
    <row r="4" spans="1:8" x14ac:dyDescent="0.2">
      <c r="A4" s="80"/>
      <c r="B4" s="81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v>80583006</v>
      </c>
      <c r="D16" s="15">
        <v>-1011291.27</v>
      </c>
      <c r="E16" s="15">
        <v>79571714.730000004</v>
      </c>
      <c r="F16" s="15">
        <v>77650580.950000003</v>
      </c>
      <c r="G16" s="15">
        <v>77340672.760000005</v>
      </c>
      <c r="H16" s="15">
        <v>1921133.78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1:8" x14ac:dyDescent="0.2">
      <c r="A18" s="38"/>
      <c r="B18" s="42" t="s">
        <v>28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1:8" x14ac:dyDescent="0.2">
      <c r="A20" s="38"/>
      <c r="B20" s="42" t="s">
        <v>46</v>
      </c>
      <c r="C20" s="15">
        <v>80583006</v>
      </c>
      <c r="D20" s="15">
        <v>-1011291.27</v>
      </c>
      <c r="E20" s="15">
        <v>79571714.730000004</v>
      </c>
      <c r="F20" s="15">
        <v>77650580.950000003</v>
      </c>
      <c r="G20" s="15">
        <v>77340672.760000005</v>
      </c>
      <c r="H20" s="15">
        <v>1921133.78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v>80583006</v>
      </c>
      <c r="D42" s="23">
        <v>-1011291.27</v>
      </c>
      <c r="E42" s="23">
        <v>79571714.730000004</v>
      </c>
      <c r="F42" s="23">
        <v>77650580.950000003</v>
      </c>
      <c r="G42" s="23">
        <v>77340672.760000005</v>
      </c>
      <c r="H42" s="23">
        <v>1921133.78</v>
      </c>
    </row>
    <row r="43" spans="1:8" x14ac:dyDescent="0.2">
      <c r="A43" s="54" t="s">
        <v>149</v>
      </c>
      <c r="B43" s="55"/>
      <c r="C43" s="55"/>
      <c r="D43" s="56"/>
      <c r="E43" s="1"/>
      <c r="F43" s="1"/>
      <c r="G43" s="37"/>
      <c r="H43" s="37"/>
    </row>
    <row r="44" spans="1:8" x14ac:dyDescent="0.2">
      <c r="A44" s="57"/>
      <c r="B44" s="58"/>
      <c r="C44" s="58"/>
      <c r="D44" s="59"/>
      <c r="E44" s="60"/>
      <c r="F44" s="1"/>
      <c r="G44" s="37"/>
      <c r="H44" s="37"/>
    </row>
    <row r="45" spans="1:8" x14ac:dyDescent="0.2">
      <c r="A45" s="61"/>
      <c r="B45" s="62"/>
      <c r="C45" s="63"/>
      <c r="D45" s="59"/>
      <c r="E45" s="60"/>
      <c r="F45" s="1"/>
      <c r="G45" s="37"/>
      <c r="H45" s="37"/>
    </row>
    <row r="46" spans="1:8" ht="12.75" x14ac:dyDescent="0.2">
      <c r="A46" s="61"/>
      <c r="B46" s="64"/>
      <c r="C46" s="64"/>
      <c r="D46" s="64"/>
      <c r="E46" s="64"/>
      <c r="F46" s="1"/>
    </row>
    <row r="47" spans="1:8" x14ac:dyDescent="0.2">
      <c r="A47" s="61"/>
      <c r="B47" s="62"/>
      <c r="C47" s="63"/>
      <c r="D47" s="59"/>
      <c r="E47" s="60"/>
      <c r="F47" s="1"/>
    </row>
    <row r="48" spans="1:8" x14ac:dyDescent="0.2">
      <c r="A48" s="61"/>
      <c r="B48" s="65"/>
      <c r="C48" s="65"/>
      <c r="D48" s="65"/>
      <c r="E48" s="65"/>
      <c r="F48" s="1"/>
    </row>
    <row r="49" spans="1:6" x14ac:dyDescent="0.2">
      <c r="A49" s="61"/>
      <c r="B49" s="62"/>
      <c r="C49" s="63"/>
      <c r="D49" s="59"/>
      <c r="E49" s="60"/>
      <c r="F49" s="1"/>
    </row>
    <row r="50" spans="1:6" x14ac:dyDescent="0.2">
      <c r="A50" s="61"/>
      <c r="B50" s="62"/>
      <c r="C50" s="63"/>
      <c r="D50" s="59"/>
      <c r="E50" s="60"/>
      <c r="F50" s="1"/>
    </row>
    <row r="51" spans="1:6" x14ac:dyDescent="0.2">
      <c r="A51" s="61"/>
      <c r="B51" s="66"/>
      <c r="C51" s="61"/>
      <c r="D51" s="59"/>
      <c r="E51" s="1"/>
      <c r="F51" s="1"/>
    </row>
    <row r="52" spans="1:6" x14ac:dyDescent="0.2">
      <c r="A52" s="67"/>
      <c r="B52" s="61"/>
      <c r="C52" s="61"/>
      <c r="D52" s="59"/>
      <c r="E52" s="1"/>
      <c r="F52" s="1"/>
    </row>
    <row r="53" spans="1:6" x14ac:dyDescent="0.2">
      <c r="A53" s="68"/>
      <c r="B53" s="61"/>
      <c r="C53" s="67"/>
      <c r="D53" s="59"/>
      <c r="E53" s="1"/>
      <c r="F53" s="1"/>
    </row>
    <row r="54" spans="1:6" ht="37.5" customHeight="1" x14ac:dyDescent="0.2">
      <c r="A54" s="82" t="s">
        <v>150</v>
      </c>
      <c r="B54" s="82"/>
      <c r="C54" s="70"/>
      <c r="D54" s="82" t="s">
        <v>151</v>
      </c>
      <c r="E54" s="82"/>
      <c r="F54" s="82"/>
    </row>
  </sheetData>
  <sheetProtection formatCells="0" formatColumns="0" formatRows="0" autoFilter="0"/>
  <mergeCells count="6">
    <mergeCell ref="A1:H1"/>
    <mergeCell ref="A2:B4"/>
    <mergeCell ref="C2:G2"/>
    <mergeCell ref="H2:H3"/>
    <mergeCell ref="A54:B54"/>
    <mergeCell ref="D54:F54"/>
  </mergeCells>
  <printOptions horizontalCentered="1"/>
  <pageMargins left="0.9055118110236221" right="0.70866141732283472" top="0.94488188976377963" bottom="0.74803149606299213" header="0.31496062992125984" footer="0.31496062992125984"/>
  <pageSetup scale="77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2021-01-21T21:26:04Z</cp:lastPrinted>
  <dcterms:created xsi:type="dcterms:W3CDTF">2014-02-10T03:37:14Z</dcterms:created>
  <dcterms:modified xsi:type="dcterms:W3CDTF">2021-02-12T20:30:41Z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